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zakula\Documents\Financijski plan\2026-2028\listopad 2025\"/>
    </mc:Choice>
  </mc:AlternateContent>
  <xr:revisionPtr revIDLastSave="0" documentId="13_ncr:1_{A2820E4B-8716-417C-AAB1-C897153E6A9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065-Plan prihoda-priprema" sheetId="5" r:id="rId1"/>
  </sheets>
  <definedNames>
    <definedName name="_xlnm._FilterDatabase" localSheetId="0" hidden="1">'065-Plan prihoda-priprema'!$A$2:$G$12</definedName>
    <definedName name="_xlnm.Print_Area" localSheetId="0">'065-Plan prihoda-priprema'!$A$1:$G$16</definedName>
    <definedName name="_xlnm.Print_Titles" localSheetId="0">'065-Plan prihoda-priprema'!$2:$2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G9" i="5"/>
  <c r="G7" i="5"/>
  <c r="F11" i="5"/>
  <c r="F9" i="5"/>
  <c r="F7" i="5"/>
  <c r="F12" i="5" s="1"/>
  <c r="G12" i="5" l="1"/>
  <c r="G3" i="5" s="1"/>
  <c r="F3" i="5" l="1"/>
  <c r="E11" i="5" l="1"/>
  <c r="E9" i="5"/>
  <c r="E7" i="5"/>
  <c r="E12" i="5" l="1"/>
  <c r="E3" i="5" l="1"/>
</calcChain>
</file>

<file path=xl/sharedStrings.xml><?xml version="1.0" encoding="utf-8"?>
<sst xmlns="http://schemas.openxmlformats.org/spreadsheetml/2006/main" count="21" uniqueCount="20">
  <si>
    <t>RAČUN</t>
  </si>
  <si>
    <t>OPIS</t>
  </si>
  <si>
    <t>UKUPNO RAZDJEL 065 PO SVIM IZVORIMA</t>
  </si>
  <si>
    <t>Prihodi iz nadležnog proračuna za financiranje rashoda poslovanja</t>
  </si>
  <si>
    <t>Prihodi iz nadležnog proračuna za financiranje rashoda za nabavu nefinancijske imovine</t>
  </si>
  <si>
    <t>UKUPNO 11</t>
  </si>
  <si>
    <t>RKP 45228 Agencija za sigurnost željezničkog prometa</t>
  </si>
  <si>
    <t>UKUPNO 45228</t>
  </si>
  <si>
    <t>PLAN PRIHODA RAZDJELA 065  MINISTARSTVO MORA, PROMETA I INFRASTRUKTURE ZA 2025</t>
  </si>
  <si>
    <t>PROJEKCIJA 2027.</t>
  </si>
  <si>
    <t>PLAN 2026.</t>
  </si>
  <si>
    <t>PROJEKCIJA 2028.</t>
  </si>
  <si>
    <t>STARI
IZVOR</t>
  </si>
  <si>
    <t>NOVI
IZVOR</t>
  </si>
  <si>
    <t>U Zagrebu, 14. listopada 2025.</t>
  </si>
  <si>
    <t>v.d. ravnatelja</t>
  </si>
  <si>
    <t>Želimir Delač, dipl. ing. el.</t>
  </si>
  <si>
    <t>UKUPNO 51000</t>
  </si>
  <si>
    <t>UKUPNO 51011</t>
  </si>
  <si>
    <t xml:space="preserve">Tekuće pomoći od institucija i tijela EU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</si>
</sst>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65">
    <xf numFmtId="0" fontId="0" fillId="0" borderId="0"/>
    <xf numFmtId="0" fontId="2" fillId="0" borderId="0"/>
    <xf numFmtId="0" fontId="22" fillId="0" borderId="0"/>
    <xf numFmtId="0" fontId="21" fillId="0" borderId="0"/>
    <xf numFmtId="0" fontId="2" fillId="0" borderId="0"/>
    <xf numFmtId="0" fontId="5" fillId="0" borderId="0"/>
    <xf numFmtId="4" fontId="6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6" fillId="11" borderId="1" applyNumberFormat="0" applyProtection="0">
      <alignment horizontal="left" vertical="center" indent="1"/>
    </xf>
    <xf numFmtId="0" fontId="6" fillId="11" borderId="1" applyNumberFormat="0" applyProtection="0">
      <alignment horizontal="left" vertical="top" indent="1"/>
    </xf>
    <xf numFmtId="4" fontId="6" fillId="12" borderId="0" applyNumberFormat="0" applyProtection="0">
      <alignment horizontal="left" vertical="center" indent="1"/>
    </xf>
    <xf numFmtId="4" fontId="8" fillId="2" borderId="1" applyNumberFormat="0" applyProtection="0">
      <alignment horizontal="right" vertical="center"/>
    </xf>
    <xf numFmtId="4" fontId="8" fillId="3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5" borderId="1" applyNumberFormat="0" applyProtection="0">
      <alignment horizontal="right" vertical="center"/>
    </xf>
    <xf numFmtId="4" fontId="8" fillId="6" borderId="1" applyNumberFormat="0" applyProtection="0">
      <alignment horizontal="right" vertical="center"/>
    </xf>
    <xf numFmtId="4" fontId="8" fillId="9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8" fillId="4" borderId="1" applyNumberFormat="0" applyProtection="0">
      <alignment horizontal="right" vertical="center"/>
    </xf>
    <xf numFmtId="4" fontId="6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6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6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6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7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0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7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7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8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7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4" fillId="0" borderId="0"/>
    <xf numFmtId="0" fontId="2" fillId="0" borderId="0"/>
    <xf numFmtId="4" fontId="8" fillId="20" borderId="1" applyNumberFormat="0" applyProtection="0">
      <alignment vertical="center"/>
    </xf>
    <xf numFmtId="4" fontId="11" fillId="20" borderId="1" applyNumberFormat="0" applyProtection="0">
      <alignment vertical="center"/>
    </xf>
    <xf numFmtId="4" fontId="8" fillId="20" borderId="1" applyNumberFormat="0" applyProtection="0">
      <alignment horizontal="left" vertical="center" indent="1"/>
    </xf>
    <xf numFmtId="0" fontId="8" fillId="20" borderId="1" applyNumberFormat="0" applyProtection="0">
      <alignment horizontal="left" vertical="top" indent="1"/>
    </xf>
    <xf numFmtId="4" fontId="8" fillId="15" borderId="1" applyNumberFormat="0" applyProtection="0">
      <alignment horizontal="right" vertical="center"/>
    </xf>
    <xf numFmtId="4" fontId="11" fillId="15" borderId="1" applyNumberFormat="0" applyProtection="0">
      <alignment horizontal="right" vertical="center"/>
    </xf>
    <xf numFmtId="4" fontId="8" fillId="17" borderId="1" applyNumberFormat="0" applyProtection="0">
      <alignment horizontal="left" vertical="center" indent="1"/>
    </xf>
    <xf numFmtId="0" fontId="6" fillId="12" borderId="1" applyNumberFormat="0" applyProtection="0">
      <alignment horizontal="center" vertical="top" wrapText="1"/>
    </xf>
    <xf numFmtId="4" fontId="12" fillId="21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2" fillId="21" borderId="0" applyNumberFormat="0" applyProtection="0">
      <alignment horizontal="left" vertical="center" indent="1"/>
    </xf>
    <xf numFmtId="4" fontId="13" fillId="15" borderId="1" applyNumberFormat="0" applyProtection="0">
      <alignment horizontal="right" vertical="center"/>
    </xf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right" vertical="center"/>
    </xf>
    <xf numFmtId="3" fontId="1" fillId="2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2" fillId="25" borderId="9" xfId="0" applyNumberFormat="1" applyFont="1" applyFill="1" applyBorder="1" applyAlignment="1">
      <alignment vertical="center"/>
    </xf>
    <xf numFmtId="3" fontId="2" fillId="25" borderId="10" xfId="0" applyNumberFormat="1" applyFont="1" applyFill="1" applyBorder="1" applyAlignment="1">
      <alignment vertical="center"/>
    </xf>
    <xf numFmtId="0" fontId="0" fillId="24" borderId="0" xfId="0" applyFill="1" applyAlignment="1">
      <alignment vertical="center"/>
    </xf>
    <xf numFmtId="0" fontId="1" fillId="24" borderId="3" xfId="0" applyFont="1" applyFill="1" applyBorder="1" applyAlignment="1">
      <alignment horizontal="right" vertical="center"/>
    </xf>
    <xf numFmtId="3" fontId="0" fillId="23" borderId="0" xfId="0" applyNumberFormat="1" applyFill="1" applyAlignment="1">
      <alignment vertical="center"/>
    </xf>
    <xf numFmtId="3" fontId="1" fillId="26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27" borderId="8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left" vertical="center"/>
    </xf>
    <xf numFmtId="0" fontId="1" fillId="23" borderId="4" xfId="0" applyFont="1" applyFill="1" applyBorder="1" applyAlignment="1">
      <alignment horizontal="left" vertical="center"/>
    </xf>
    <xf numFmtId="0" fontId="3" fillId="22" borderId="3" xfId="0" applyFont="1" applyFill="1" applyBorder="1" applyAlignment="1">
      <alignment horizontal="center" vertical="center"/>
    </xf>
    <xf numFmtId="0" fontId="23" fillId="24" borderId="3" xfId="0" applyFont="1" applyFill="1" applyBorder="1" applyAlignment="1">
      <alignment horizontal="left" vertical="center"/>
    </xf>
    <xf numFmtId="0" fontId="23" fillId="24" borderId="3" xfId="0" applyFont="1" applyFill="1" applyBorder="1" applyAlignment="1">
      <alignment horizontal="left" vertical="center" wrapText="1"/>
    </xf>
    <xf numFmtId="0" fontId="24" fillId="24" borderId="3" xfId="0" applyFont="1" applyFill="1" applyBorder="1" applyAlignment="1">
      <alignment horizontal="left" vertical="center"/>
    </xf>
    <xf numFmtId="0" fontId="24" fillId="24" borderId="3" xfId="0" applyFont="1" applyFill="1" applyBorder="1" applyAlignment="1">
      <alignment horizontal="center" vertical="center"/>
    </xf>
  </cellXfs>
  <cellStyles count="65"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 3" xfId="4" xr:uid="{00000000-0005-0000-0000-000004000000}"/>
    <cellStyle name="Obično_Izvori_Hierarhija za unos_Export_4" xfId="5" xr:uid="{00000000-0005-0000-0000-000005000000}"/>
    <cellStyle name="SAPBEXaggData" xfId="6" xr:uid="{00000000-0005-0000-0000-000007000000}"/>
    <cellStyle name="SAPBEXaggDataEmph" xfId="7" xr:uid="{00000000-0005-0000-0000-000008000000}"/>
    <cellStyle name="SAPBEXaggItem" xfId="8" xr:uid="{00000000-0005-0000-0000-000009000000}"/>
    <cellStyle name="SAPBEXaggItemX" xfId="9" xr:uid="{00000000-0005-0000-0000-00000A000000}"/>
    <cellStyle name="SAPBEXchaText" xfId="10" xr:uid="{00000000-0005-0000-0000-00000B000000}"/>
    <cellStyle name="SAPBEXexcBad7" xfId="11" xr:uid="{00000000-0005-0000-0000-00000C000000}"/>
    <cellStyle name="SAPBEXexcBad8" xfId="12" xr:uid="{00000000-0005-0000-0000-00000D000000}"/>
    <cellStyle name="SAPBEXexcBad9" xfId="13" xr:uid="{00000000-0005-0000-0000-00000E000000}"/>
    <cellStyle name="SAPBEXexcCritical4" xfId="14" xr:uid="{00000000-0005-0000-0000-00000F000000}"/>
    <cellStyle name="SAPBEXexcCritical5" xfId="15" xr:uid="{00000000-0005-0000-0000-000010000000}"/>
    <cellStyle name="SAPBEXexcCritical6" xfId="16" xr:uid="{00000000-0005-0000-0000-000011000000}"/>
    <cellStyle name="SAPBEXexcGood1" xfId="17" xr:uid="{00000000-0005-0000-0000-000012000000}"/>
    <cellStyle name="SAPBEXexcGood2" xfId="18" xr:uid="{00000000-0005-0000-0000-000013000000}"/>
    <cellStyle name="SAPBEXexcGood3" xfId="19" xr:uid="{00000000-0005-0000-0000-000014000000}"/>
    <cellStyle name="SAPBEXfilterDrill" xfId="20" xr:uid="{00000000-0005-0000-0000-000015000000}"/>
    <cellStyle name="SAPBEXfilterItem" xfId="21" xr:uid="{00000000-0005-0000-0000-000016000000}"/>
    <cellStyle name="SAPBEXfilterText" xfId="22" xr:uid="{00000000-0005-0000-0000-000017000000}"/>
    <cellStyle name="SAPBEXfilterText 2" xfId="23" xr:uid="{00000000-0005-0000-0000-000018000000}"/>
    <cellStyle name="SAPBEXfilterText 2 2" xfId="24" xr:uid="{00000000-0005-0000-0000-000019000000}"/>
    <cellStyle name="SAPBEXformats" xfId="25" xr:uid="{00000000-0005-0000-0000-00001A000000}"/>
    <cellStyle name="SAPBEXheaderItem" xfId="26" xr:uid="{00000000-0005-0000-0000-00001B000000}"/>
    <cellStyle name="SAPBEXheaderItem 2" xfId="27" xr:uid="{00000000-0005-0000-0000-00001C000000}"/>
    <cellStyle name="SAPBEXheaderItem 2 2" xfId="28" xr:uid="{00000000-0005-0000-0000-00001D000000}"/>
    <cellStyle name="SAPBEXheaderText" xfId="29" xr:uid="{00000000-0005-0000-0000-00001E000000}"/>
    <cellStyle name="SAPBEXheaderText 2" xfId="30" xr:uid="{00000000-0005-0000-0000-00001F000000}"/>
    <cellStyle name="SAPBEXheaderText 2 2" xfId="31" xr:uid="{00000000-0005-0000-0000-000020000000}"/>
    <cellStyle name="SAPBEXHLevel0" xfId="32" xr:uid="{00000000-0005-0000-0000-000021000000}"/>
    <cellStyle name="SAPBEXHLevel0X" xfId="33" xr:uid="{00000000-0005-0000-0000-000022000000}"/>
    <cellStyle name="SAPBEXHLevel0X 2" xfId="34" xr:uid="{00000000-0005-0000-0000-000023000000}"/>
    <cellStyle name="SAPBEXHLevel0X 2 2" xfId="35" xr:uid="{00000000-0005-0000-0000-000024000000}"/>
    <cellStyle name="SAPBEXHLevel1" xfId="36" xr:uid="{00000000-0005-0000-0000-000025000000}"/>
    <cellStyle name="SAPBEXHLevel1X" xfId="37" xr:uid="{00000000-0005-0000-0000-000026000000}"/>
    <cellStyle name="SAPBEXHLevel1X 2" xfId="38" xr:uid="{00000000-0005-0000-0000-000027000000}"/>
    <cellStyle name="SAPBEXHLevel1X 2 2" xfId="39" xr:uid="{00000000-0005-0000-0000-000028000000}"/>
    <cellStyle name="SAPBEXHLevel2" xfId="40" xr:uid="{00000000-0005-0000-0000-000029000000}"/>
    <cellStyle name="SAPBEXHLevel2X" xfId="41" xr:uid="{00000000-0005-0000-0000-00002A000000}"/>
    <cellStyle name="SAPBEXHLevel2X 2" xfId="42" xr:uid="{00000000-0005-0000-0000-00002B000000}"/>
    <cellStyle name="SAPBEXHLevel2X 2 2" xfId="43" xr:uid="{00000000-0005-0000-0000-00002C000000}"/>
    <cellStyle name="SAPBEXHLevel3" xfId="44" xr:uid="{00000000-0005-0000-0000-00002D000000}"/>
    <cellStyle name="SAPBEXHLevel3 2" xfId="45" xr:uid="{00000000-0005-0000-0000-00002E000000}"/>
    <cellStyle name="SAPBEXHLevel3 2 2" xfId="46" xr:uid="{00000000-0005-0000-0000-00002F000000}"/>
    <cellStyle name="SAPBEXHLevel3X" xfId="47" xr:uid="{00000000-0005-0000-0000-000030000000}"/>
    <cellStyle name="SAPBEXHLevel3X 2" xfId="48" xr:uid="{00000000-0005-0000-0000-000031000000}"/>
    <cellStyle name="SAPBEXHLevel3X 2 2" xfId="49" xr:uid="{00000000-0005-0000-0000-000032000000}"/>
    <cellStyle name="SAPBEXinputData" xfId="50" xr:uid="{00000000-0005-0000-0000-000033000000}"/>
    <cellStyle name="SAPBEXinputData 2" xfId="51" xr:uid="{00000000-0005-0000-0000-000034000000}"/>
    <cellStyle name="SAPBEXinputData 2 2" xfId="52" xr:uid="{00000000-0005-0000-0000-000035000000}"/>
    <cellStyle name="SAPBEXresData" xfId="53" xr:uid="{00000000-0005-0000-0000-000036000000}"/>
    <cellStyle name="SAPBEXresDataEmph" xfId="54" xr:uid="{00000000-0005-0000-0000-000037000000}"/>
    <cellStyle name="SAPBEXresItem" xfId="55" xr:uid="{00000000-0005-0000-0000-000038000000}"/>
    <cellStyle name="SAPBEXresItemX" xfId="56" xr:uid="{00000000-0005-0000-0000-000039000000}"/>
    <cellStyle name="SAPBEXstdData" xfId="57" xr:uid="{00000000-0005-0000-0000-00003A000000}"/>
    <cellStyle name="SAPBEXstdDataEmph" xfId="58" xr:uid="{00000000-0005-0000-0000-00003B000000}"/>
    <cellStyle name="SAPBEXstdItem" xfId="59" xr:uid="{00000000-0005-0000-0000-00003C000000}"/>
    <cellStyle name="SAPBEXstdItemX" xfId="60" xr:uid="{00000000-0005-0000-0000-00003D000000}"/>
    <cellStyle name="SAPBEXtitle" xfId="61" xr:uid="{00000000-0005-0000-0000-00003E000000}"/>
    <cellStyle name="SAPBEXtitle 2" xfId="62" xr:uid="{00000000-0005-0000-0000-00003F000000}"/>
    <cellStyle name="SAPBEXtitle 2 2" xfId="63" xr:uid="{00000000-0005-0000-0000-000040000000}"/>
    <cellStyle name="SAPBEXundefined" xfId="64" xr:uid="{00000000-0005-0000-0000-000041000000}"/>
  </cellStyles>
  <dxfs count="0"/>
  <tableStyles count="0" defaultTableStyle="TableStyleMedium2" defaultPivotStyle="PivotStyleLight16"/>
  <colors>
    <mruColors>
      <color rgb="FFCCFFCC"/>
      <color rgb="FFF7CBEB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zoomScaleSheetLayoutView="100" workbookViewId="0">
      <pane xSplit="4" ySplit="3" topLeftCell="E4" activePane="bottomRight" state="frozen"/>
      <selection pane="topRight" activeCell="C48" sqref="C48"/>
      <selection pane="bottomLeft" activeCell="C48" sqref="C48"/>
      <selection pane="bottomRight" activeCell="B20" sqref="B20"/>
    </sheetView>
  </sheetViews>
  <sheetFormatPr defaultColWidth="9.140625" defaultRowHeight="13.15" customHeight="1" x14ac:dyDescent="0.2"/>
  <cols>
    <col min="1" max="2" width="8.85546875" style="14" customWidth="1"/>
    <col min="3" max="3" width="14.5703125" style="2" bestFit="1" customWidth="1"/>
    <col min="4" max="4" width="64.5703125" style="2" customWidth="1"/>
    <col min="5" max="7" width="15.7109375" style="13" customWidth="1"/>
    <col min="8" max="16384" width="9.140625" style="2"/>
  </cols>
  <sheetData>
    <row r="1" spans="1:7" ht="13.15" customHeight="1" x14ac:dyDescent="0.2">
      <c r="A1" s="25" t="s">
        <v>8</v>
      </c>
      <c r="B1" s="26"/>
      <c r="C1" s="26"/>
      <c r="D1" s="26"/>
      <c r="E1" s="26"/>
      <c r="F1" s="26"/>
      <c r="G1" s="26"/>
    </row>
    <row r="2" spans="1:7" ht="37.15" customHeight="1" x14ac:dyDescent="0.2">
      <c r="A2" s="16" t="s">
        <v>12</v>
      </c>
      <c r="B2" s="17" t="s">
        <v>13</v>
      </c>
      <c r="C2" s="3" t="s">
        <v>0</v>
      </c>
      <c r="D2" s="3" t="s">
        <v>1</v>
      </c>
      <c r="E2" s="12" t="s">
        <v>10</v>
      </c>
      <c r="F2" s="12" t="s">
        <v>9</v>
      </c>
      <c r="G2" s="12" t="s">
        <v>11</v>
      </c>
    </row>
    <row r="3" spans="1:7" ht="13.15" customHeight="1" x14ac:dyDescent="0.2">
      <c r="A3" s="29" t="s">
        <v>2</v>
      </c>
      <c r="B3" s="29"/>
      <c r="C3" s="29"/>
      <c r="D3" s="29"/>
      <c r="E3" s="4" t="e">
        <f>#REF!+#REF!+E12+#REF!+#REF!+#REF!+#REF!+E1214+#REF!+#REF!+#REF!+#REF!+#REF!+#REF!+#REF!+#REF!+#REF!+#REF!</f>
        <v>#REF!</v>
      </c>
      <c r="F3" s="4" t="e">
        <f>#REF!+#REF!+F12+#REF!+#REF!+#REF!+#REF!+F1214+#REF!+#REF!+#REF!+#REF!+#REF!+#REF!+#REF!+#REF!+#REF!+#REF!</f>
        <v>#REF!</v>
      </c>
      <c r="G3" s="4" t="e">
        <f>#REF!+#REF!+G12+#REF!+#REF!+#REF!+#REF!+G1214+#REF!+#REF!+#REF!+#REF!+#REF!+#REF!+#REF!+#REF!+#REF!+#REF!</f>
        <v>#REF!</v>
      </c>
    </row>
    <row r="4" spans="1:7" ht="13.15" customHeight="1" x14ac:dyDescent="0.2">
      <c r="A4" s="27" t="s">
        <v>6</v>
      </c>
      <c r="B4" s="28"/>
      <c r="C4" s="28"/>
      <c r="D4" s="28"/>
      <c r="E4" s="11"/>
      <c r="F4" s="11"/>
      <c r="G4" s="11"/>
    </row>
    <row r="5" spans="1:7" s="9" customFormat="1" ht="12.75" x14ac:dyDescent="0.2">
      <c r="A5" s="24">
        <v>11</v>
      </c>
      <c r="B5" s="24"/>
      <c r="C5" s="30">
        <v>671110000</v>
      </c>
      <c r="D5" s="31" t="s">
        <v>3</v>
      </c>
      <c r="E5" s="7">
        <v>1394650</v>
      </c>
      <c r="F5" s="7">
        <v>1394540</v>
      </c>
      <c r="G5" s="7">
        <v>1397350</v>
      </c>
    </row>
    <row r="6" spans="1:7" s="9" customFormat="1" ht="24.6" customHeight="1" x14ac:dyDescent="0.2">
      <c r="A6" s="24"/>
      <c r="B6" s="24"/>
      <c r="C6" s="30">
        <v>671210000</v>
      </c>
      <c r="D6" s="31" t="s">
        <v>4</v>
      </c>
      <c r="E6" s="8">
        <v>4750</v>
      </c>
      <c r="F6" s="8">
        <v>4360</v>
      </c>
      <c r="G6" s="8">
        <v>14350</v>
      </c>
    </row>
    <row r="7" spans="1:7" s="9" customFormat="1" ht="13.15" customHeight="1" x14ac:dyDescent="0.2">
      <c r="A7" s="24"/>
      <c r="B7" s="24"/>
      <c r="C7" s="32" t="s">
        <v>5</v>
      </c>
      <c r="D7" s="33"/>
      <c r="E7" s="5">
        <f t="shared" ref="E7:F7" si="0">E5+E6</f>
        <v>1399400</v>
      </c>
      <c r="F7" s="5">
        <f t="shared" si="0"/>
        <v>1398900</v>
      </c>
      <c r="G7" s="5">
        <f t="shared" ref="G7" si="1">G5+G6</f>
        <v>1411700</v>
      </c>
    </row>
    <row r="8" spans="1:7" s="9" customFormat="1" ht="13.15" customHeight="1" x14ac:dyDescent="0.2">
      <c r="A8" s="24">
        <v>51</v>
      </c>
      <c r="B8" s="24">
        <v>51000</v>
      </c>
      <c r="C8" s="30">
        <v>632310000</v>
      </c>
      <c r="D8" s="31" t="s">
        <v>19</v>
      </c>
      <c r="E8" s="7">
        <v>1000</v>
      </c>
      <c r="F8" s="7">
        <v>1000</v>
      </c>
      <c r="G8" s="7">
        <v>1000</v>
      </c>
    </row>
    <row r="9" spans="1:7" s="9" customFormat="1" ht="13.15" customHeight="1" x14ac:dyDescent="0.2">
      <c r="A9" s="24"/>
      <c r="B9" s="24"/>
      <c r="C9" s="32" t="s">
        <v>17</v>
      </c>
      <c r="D9" s="33"/>
      <c r="E9" s="5">
        <f t="shared" ref="E9:F9" si="2">E8</f>
        <v>1000</v>
      </c>
      <c r="F9" s="5">
        <f t="shared" si="2"/>
        <v>1000</v>
      </c>
      <c r="G9" s="5">
        <f t="shared" ref="G9" si="3">G8</f>
        <v>1000</v>
      </c>
    </row>
    <row r="10" spans="1:7" s="9" customFormat="1" ht="13.15" customHeight="1" x14ac:dyDescent="0.2">
      <c r="A10" s="19">
        <v>559</v>
      </c>
      <c r="B10" s="19">
        <v>51011</v>
      </c>
      <c r="C10" s="30">
        <v>632310000</v>
      </c>
      <c r="D10" s="31" t="s">
        <v>19</v>
      </c>
      <c r="E10" s="7">
        <v>42500</v>
      </c>
      <c r="F10" s="7">
        <v>42500</v>
      </c>
      <c r="G10" s="7">
        <v>42500</v>
      </c>
    </row>
    <row r="11" spans="1:7" s="9" customFormat="1" ht="13.15" customHeight="1" x14ac:dyDescent="0.2">
      <c r="A11" s="20"/>
      <c r="B11" s="20"/>
      <c r="C11" s="32" t="s">
        <v>18</v>
      </c>
      <c r="D11" s="33"/>
      <c r="E11" s="5">
        <f>E10</f>
        <v>42500</v>
      </c>
      <c r="F11" s="5">
        <f>F10</f>
        <v>42500</v>
      </c>
      <c r="G11" s="5">
        <f>G10</f>
        <v>42500</v>
      </c>
    </row>
    <row r="12" spans="1:7" s="9" customFormat="1" ht="13.15" customHeight="1" x14ac:dyDescent="0.2">
      <c r="A12" s="21"/>
      <c r="B12" s="21"/>
      <c r="C12" s="10"/>
      <c r="D12" s="10" t="s">
        <v>7</v>
      </c>
      <c r="E12" s="5">
        <f t="shared" ref="E12:F12" si="4">E7+E9+E11</f>
        <v>1442900</v>
      </c>
      <c r="F12" s="5">
        <f t="shared" si="4"/>
        <v>1442400</v>
      </c>
      <c r="G12" s="5">
        <f t="shared" ref="G12" si="5">G7+G9+G11</f>
        <v>1455200</v>
      </c>
    </row>
    <row r="13" spans="1:7" ht="13.15" customHeight="1" x14ac:dyDescent="0.2">
      <c r="C13" s="6"/>
      <c r="D13" s="6"/>
    </row>
    <row r="14" spans="1:7" ht="12.75" x14ac:dyDescent="0.2">
      <c r="A14" s="22" t="s">
        <v>14</v>
      </c>
      <c r="B14" s="22"/>
      <c r="C14" s="22"/>
      <c r="D14" s="22"/>
      <c r="E14" s="18" t="s">
        <v>15</v>
      </c>
    </row>
    <row r="15" spans="1:7" ht="13.15" customHeight="1" x14ac:dyDescent="0.2">
      <c r="C15" s="23"/>
      <c r="D15" s="23"/>
    </row>
    <row r="16" spans="1:7" ht="13.15" customHeight="1" x14ac:dyDescent="0.2">
      <c r="A16" s="15"/>
      <c r="B16" s="15"/>
      <c r="C16" s="1"/>
      <c r="D16" s="1"/>
      <c r="E16" s="18" t="s">
        <v>16</v>
      </c>
    </row>
    <row r="17" spans="1:4" ht="13.15" customHeight="1" x14ac:dyDescent="0.2">
      <c r="A17" s="15"/>
      <c r="B17" s="15"/>
    </row>
    <row r="18" spans="1:4" ht="13.15" customHeight="1" x14ac:dyDescent="0.2">
      <c r="A18" s="15"/>
      <c r="B18" s="15"/>
      <c r="C18" s="1"/>
      <c r="D18" s="1"/>
    </row>
    <row r="19" spans="1:4" ht="13.15" customHeight="1" x14ac:dyDescent="0.2">
      <c r="A19" s="15"/>
      <c r="B19" s="15"/>
      <c r="C19" s="1"/>
      <c r="D19" s="1"/>
    </row>
    <row r="20" spans="1:4" ht="13.15" customHeight="1" x14ac:dyDescent="0.2">
      <c r="A20" s="15"/>
      <c r="B20" s="15"/>
      <c r="C20" s="1"/>
      <c r="D20" s="1"/>
    </row>
    <row r="21" spans="1:4" ht="13.15" customHeight="1" x14ac:dyDescent="0.2">
      <c r="A21" s="15"/>
      <c r="B21" s="15"/>
      <c r="C21" s="1"/>
      <c r="D21" s="1"/>
    </row>
    <row r="22" spans="1:4" ht="13.15" customHeight="1" x14ac:dyDescent="0.2">
      <c r="A22" s="15"/>
      <c r="B22" s="15"/>
      <c r="C22" s="1"/>
      <c r="D22" s="1"/>
    </row>
    <row r="23" spans="1:4" ht="13.15" customHeight="1" x14ac:dyDescent="0.2">
      <c r="A23" s="15"/>
      <c r="B23" s="15"/>
      <c r="C23" s="1"/>
      <c r="D23" s="1"/>
    </row>
  </sheetData>
  <autoFilter ref="A2:G12" xr:uid="{00000000-0009-0000-0000-000000000000}"/>
  <mergeCells count="11">
    <mergeCell ref="A1:G1"/>
    <mergeCell ref="A4:D4"/>
    <mergeCell ref="A5:A7"/>
    <mergeCell ref="A8:A9"/>
    <mergeCell ref="A3:D3"/>
    <mergeCell ref="A10:A12"/>
    <mergeCell ref="A14:D14"/>
    <mergeCell ref="C15:D15"/>
    <mergeCell ref="B5:B7"/>
    <mergeCell ref="B8:B9"/>
    <mergeCell ref="B10:B12"/>
  </mergeCells>
  <pageMargins left="0.31496062992125984" right="0.19685039370078741" top="0.55118110236220474" bottom="0.39370078740157483" header="0.23622047244094491" footer="0.19685039370078741"/>
  <pageSetup paperSize="9" orientation="landscape" r:id="rId1"/>
  <headerFooter alignWithMargins="0">
    <oddFooter>&amp;C&amp;P</oddFooter>
  </headerFooter>
  <rowBreaks count="1" manualBreakCount="1">
    <brk id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065-Plan prihoda-priprema</vt:lpstr>
      <vt:lpstr>'065-Plan prihoda-priprema'!Print_Area</vt:lpstr>
      <vt:lpstr>'065-Plan prihoda-priprema'!Print_Titles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Kristina Dzakula</cp:lastModifiedBy>
  <cp:revision/>
  <cp:lastPrinted>2025-10-14T10:32:51Z</cp:lastPrinted>
  <dcterms:created xsi:type="dcterms:W3CDTF">2008-10-30T13:39:44Z</dcterms:created>
  <dcterms:modified xsi:type="dcterms:W3CDTF">2025-10-14T11:24:31Z</dcterms:modified>
  <cp:category/>
  <cp:contentStatus/>
</cp:coreProperties>
</file>